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<sst xmlns="http://schemas.openxmlformats.org/spreadsheetml/2006/main" count="612" uniqueCount="66">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</sst>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27" sqref="F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30289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45166.299999999996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78648.89999999998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64005.3</v>
      </c>
      <c r="AE9" s="51">
        <f>AE10+AE15+AE24+AE33+AE47+AE52+AE54+AE61+AE62+AE71+AE72+AE75+AE87+AE80+AE82+AE81+AE69+AE88+AE90+AE89+AE70+AE40+AE91</f>
        <v>30381.899999999994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2820</v>
      </c>
      <c r="AE10" s="28">
        <f>B10+C10-AD10</f>
        <v>2988.6000000000004</v>
      </c>
    </row>
    <row r="11" spans="1:31" ht="15.75">
      <c r="A11" s="3" t="s">
        <v>5</v>
      </c>
      <c r="B11" s="23">
        <f>3335.1+46.7</f>
        <v>3381.7999999999997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2526</v>
      </c>
      <c r="AE11" s="28">
        <f>B11+C11-AD11</f>
        <v>1230.6999999999998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33.1</v>
      </c>
      <c r="AE12" s="28">
        <f>B12+C12-AD12</f>
        <v>643.5999999999999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260.90000000000003</v>
      </c>
      <c r="AE14" s="28">
        <f>AE10-AE11-AE12-AE13</f>
        <v>1114.3000000000006</v>
      </c>
    </row>
    <row r="15" spans="1:31" ht="15" customHeight="1">
      <c r="A15" s="4" t="s">
        <v>6</v>
      </c>
      <c r="B15" s="23">
        <f>27644.1+2002.1+2274.6</f>
        <v>31920.799999999996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27159</v>
      </c>
      <c r="AE15" s="28">
        <f aca="true" t="shared" si="3" ref="AE15:AE31">B15+C15-AD15</f>
        <v>10034.499999999993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8933.6</v>
      </c>
      <c r="AE16" s="72">
        <f t="shared" si="3"/>
        <v>5437.5999999999985</v>
      </c>
    </row>
    <row r="17" spans="1:32" ht="15.75">
      <c r="A17" s="3" t="s">
        <v>5</v>
      </c>
      <c r="B17" s="23">
        <f>23830.9-3513.7+20.1</f>
        <v>20337.3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16249.1</v>
      </c>
      <c r="AE17" s="28">
        <f t="shared" si="3"/>
        <v>5003.9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979.9</v>
      </c>
      <c r="AE19" s="28">
        <f t="shared" si="3"/>
        <v>1639.6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9714.300000000001</v>
      </c>
      <c r="AE20" s="28">
        <f t="shared" si="3"/>
        <v>2694.0999999999985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151.2999999999949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100.99999999999918</v>
      </c>
      <c r="AE23" s="28">
        <f t="shared" si="3"/>
        <v>655.7999999999955</v>
      </c>
    </row>
    <row r="24" spans="1:31" ht="15" customHeight="1">
      <c r="A24" s="4" t="s">
        <v>7</v>
      </c>
      <c r="B24" s="23">
        <f>16212.1+5039.9-46.7</f>
        <v>21205.3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19991.9</v>
      </c>
      <c r="AE24" s="28">
        <f t="shared" si="3"/>
        <v>1776.0999999999985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15021.400000000001</v>
      </c>
      <c r="AE25" s="72">
        <f t="shared" si="3"/>
        <v>869.9999999999982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15536.7</v>
      </c>
      <c r="AE26" s="28">
        <f t="shared" si="3"/>
        <v>45.99999999999818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43.7000000000001</v>
      </c>
    </row>
    <row r="29" spans="1:31" ht="15.75">
      <c r="A29" s="3" t="s">
        <v>2</v>
      </c>
      <c r="B29" s="23">
        <f>890.4+518+742</f>
        <v>2150.4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1880.1999999999998</v>
      </c>
      <c r="AE29" s="28">
        <f t="shared" si="3"/>
        <v>351.8000000000002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23.30000000000001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1361.0000000000005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1320.8</v>
      </c>
      <c r="AE32" s="28">
        <f>AE24-AE26-AE27-AE28-AE29-AE30-AE31</f>
        <v>311.7999999999999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169.3</v>
      </c>
      <c r="AE33" s="28">
        <f aca="true" t="shared" si="6" ref="AE33:AE38">B33+C33-AD33</f>
        <v>1560.7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9.899999999999977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36</v>
      </c>
      <c r="AE36" s="28">
        <f t="shared" si="6"/>
        <v>52.099999999999994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553.2</v>
      </c>
      <c r="AE40" s="28">
        <f aca="true" t="shared" si="8" ref="AE40:AE45">B40+C40-AD40</f>
        <v>48.19999999999993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15.200000000000012</v>
      </c>
      <c r="AE46" s="28">
        <f>AE40-AE41-AE42-AE43-AE44-AE45</f>
        <v>27.299999999999976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485.9</v>
      </c>
      <c r="AE47" s="28">
        <f>B47+C47-AD47</f>
        <v>1463.6999999999998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457.9</v>
      </c>
      <c r="AE49" s="28">
        <f>B49+C49-AD49</f>
        <v>1356.4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27.999999999999986</v>
      </c>
      <c r="AE51" s="28">
        <f>AE47-AE49-AE48</f>
        <v>107.29999999999973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3404.8000000000006</v>
      </c>
      <c r="AE52" s="28">
        <f aca="true" t="shared" si="12" ref="AE52:AE59">B52+C52-AD52</f>
        <v>849.1999999999994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281.80000000000007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3575.2000000000003</v>
      </c>
      <c r="AE54" s="23">
        <f t="shared" si="12"/>
        <v>923.4999999999995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95.39999999999999</v>
      </c>
      <c r="AE57" s="23">
        <f t="shared" si="12"/>
        <v>332.4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826.9999999999997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812.8</v>
      </c>
      <c r="AE60" s="23">
        <f>AE54-AE55-AE57-AE59-AE56-AE58</f>
        <v>542.8999999999997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43.2</v>
      </c>
      <c r="AE61" s="23">
        <f aca="true" t="shared" si="15" ref="AE61:AE67">B61+C61-AD61</f>
        <v>99.2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1178.2</v>
      </c>
      <c r="AE62" s="23">
        <f t="shared" si="15"/>
        <v>841</v>
      </c>
    </row>
    <row r="63" spans="1:32" ht="15.75">
      <c r="A63" s="3" t="s">
        <v>5</v>
      </c>
      <c r="B63" s="23">
        <f>856.7+3.2</f>
        <v>859.9000000000001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179.5000000000001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30.400000000000002</v>
      </c>
      <c r="AE65" s="23">
        <f t="shared" si="15"/>
        <v>40.69999999999999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57.900000000000006</v>
      </c>
      <c r="AE66" s="23">
        <f t="shared" si="15"/>
        <v>13.999999999999986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331.29999999999995</v>
      </c>
      <c r="AE68" s="23">
        <f>AE62-AE63-AE66-AE67-AE65-AE64</f>
        <v>606.8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566.1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291.69999999999993</v>
      </c>
      <c r="AE72" s="31">
        <f t="shared" si="17"/>
        <v>2421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608.4</v>
      </c>
      <c r="AE75" s="31">
        <f t="shared" si="17"/>
        <v>618.9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45.7</v>
      </c>
      <c r="AE76" s="31">
        <f t="shared" si="17"/>
        <v>33.8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1924.0000000000002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78648.89999999998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64005.3</v>
      </c>
      <c r="AE93" s="59">
        <f>AE10+AE15+AE24+AE33+AE47+AE52+AE54+AE61+AE62+AE69+AE71+AE72+AE75+AE80+AE81+AE82+AE87+AE88+AE89+AE90+AE70+AE40+AE91</f>
        <v>30381.899999999994</v>
      </c>
    </row>
    <row r="94" spans="1:31" ht="15.75">
      <c r="A94" s="3" t="s">
        <v>5</v>
      </c>
      <c r="B94" s="23">
        <f aca="true" t="shared" si="19" ref="B94:AB94">B11+B17+B26+B34+B55+B63+B73+B41+B76</f>
        <v>43488.499999999985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38404.700000000004</v>
      </c>
      <c r="AE94" s="28">
        <f>B94+C94-AD94</f>
        <v>6558.099999999984</v>
      </c>
    </row>
    <row r="95" spans="1:31" ht="15.75">
      <c r="A95" s="3" t="s">
        <v>2</v>
      </c>
      <c r="B95" s="23">
        <f aca="true" t="shared" si="20" ref="B95:AB95">B12+B20+B29+B36+B57+B66+B44+B79+B74+B53</f>
        <v>12506.8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12246</v>
      </c>
      <c r="AE95" s="28">
        <f>B95+C95-AD95</f>
        <v>4505.199999999997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1485.1</v>
      </c>
      <c r="AE97" s="28">
        <f>B97+C97-AD97</f>
        <v>1727.8000000000002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710</v>
      </c>
      <c r="AE98" s="28">
        <f>B98+C98-AD98</f>
        <v>2833.6000000000004</v>
      </c>
    </row>
    <row r="99" spans="1:31" ht="12.75">
      <c r="A99" s="1" t="s">
        <v>47</v>
      </c>
      <c r="B99" s="2">
        <f aca="true" t="shared" si="24" ref="B99:AB99">B93-B94-B95-B96-B97-B98</f>
        <v>16223.099999999995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10508.399999999998</v>
      </c>
      <c r="AE99" s="2">
        <f>AE93-AE94-AE95-AE96-AE97-AE98</f>
        <v>13680.500000000013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2015-05-26T13:02:10Z</cp:lastPrinted>
  <dcterms:created xsi:type="dcterms:W3CDTF">2002-11-05T08:53:00Z</dcterms:created>
  <dcterms:modified xsi:type="dcterms:W3CDTF">2015-05-27T05:50:09Z</dcterms:modified>
  <cp:category/>
  <cp:version/>
  <cp:contentType/>
  <cp:contentStatus/>
</cp:coreProperties>
</file>